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732"/>
  </bookViews>
  <sheets>
    <sheet name="合川" sheetId="17" r:id="rId1"/>
  </sheets>
  <calcPr calcId="144525"/>
</workbook>
</file>

<file path=xl/sharedStrings.xml><?xml version="1.0" encoding="utf-8"?>
<sst xmlns="http://schemas.openxmlformats.org/spreadsheetml/2006/main" count="117" uniqueCount="52">
  <si>
    <t>2022年合川区储备粮公司政策性粮食销售成交明细</t>
  </si>
  <si>
    <t>序号</t>
  </si>
  <si>
    <t>合同编号</t>
  </si>
  <si>
    <t>成交日期</t>
  </si>
  <si>
    <t>成交单位</t>
  </si>
  <si>
    <t>委托单位</t>
  </si>
  <si>
    <t>实际存储库点及仓号</t>
  </si>
  <si>
    <t>品种</t>
  </si>
  <si>
    <t>竞价底价</t>
  </si>
  <si>
    <t>成交价格</t>
  </si>
  <si>
    <t>成交数量</t>
  </si>
  <si>
    <t>成交金额</t>
  </si>
  <si>
    <t>溢价</t>
  </si>
  <si>
    <t>性质</t>
  </si>
  <si>
    <t>D255022031400010</t>
  </si>
  <si>
    <t>重庆睿博粮食销售部</t>
  </si>
  <si>
    <t>重庆市合川区储备粮有限公司</t>
  </si>
  <si>
    <t>合川储备库22</t>
  </si>
  <si>
    <t>稻谷</t>
  </si>
  <si>
    <t>市储</t>
  </si>
  <si>
    <t>D255022040100001</t>
  </si>
  <si>
    <t>重庆可可香粮油有限公司</t>
  </si>
  <si>
    <t>合川储备库40</t>
  </si>
  <si>
    <t>区储</t>
  </si>
  <si>
    <t>D255022042600003</t>
  </si>
  <si>
    <t>四川云聚禾商贸有限公司</t>
  </si>
  <si>
    <t>合川储备库20</t>
  </si>
  <si>
    <t>D255022042600004</t>
  </si>
  <si>
    <t>自贡盐都农业发展有限公司</t>
  </si>
  <si>
    <t>D255022042900014</t>
  </si>
  <si>
    <t>粽粑店库0501、0502、0503</t>
  </si>
  <si>
    <t>D255022052300027</t>
  </si>
  <si>
    <t>宜宾万耕农产品贸易有限公司</t>
  </si>
  <si>
    <t>合川储备库33</t>
  </si>
  <si>
    <t>D255022052300028</t>
  </si>
  <si>
    <t>D255022052300029</t>
  </si>
  <si>
    <t>D255022053000006</t>
  </si>
  <si>
    <t>宜宾市恒飞米业有限公司</t>
  </si>
  <si>
    <t>合川储备库31</t>
  </si>
  <si>
    <t>D255022053000007</t>
  </si>
  <si>
    <t>D255022070800005</t>
  </si>
  <si>
    <t>合川储备库16</t>
  </si>
  <si>
    <t>D255022070800006</t>
  </si>
  <si>
    <t>重庆市大足区应富农产品加工厂</t>
  </si>
  <si>
    <t>D255022070800007</t>
  </si>
  <si>
    <t>D255022072700001</t>
  </si>
  <si>
    <t>重庆市大足区赐全农副产品经营部</t>
  </si>
  <si>
    <t>合川储备库8</t>
  </si>
  <si>
    <t>D255022072700002</t>
  </si>
  <si>
    <t>D255022072700003</t>
  </si>
  <si>
    <t>D255022072700004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</si>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</sst>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9"/>
      <color rgb="FF333333"/>
      <name val="方正粗黑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2 5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colors>
    <mruColors>
      <color rgb="00D48886"/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561975</xdr:colOff>
      <xdr:row>1</xdr:row>
      <xdr:rowOff>198120</xdr:rowOff>
    </xdr:from>
    <xdr:to>
      <xdr:col>3</xdr:col>
      <xdr:colOff>590550</xdr:colOff>
      <xdr:row>1</xdr:row>
      <xdr:rowOff>304165</xdr:rowOff>
    </xdr:to>
    <xdr:sp>
      <xdr:nvSpPr>
        <xdr:cNvPr id="2" name="图片 1"/>
        <xdr:cNvSpPr>
          <a:spLocks noChangeAspect="1"/>
        </xdr:cNvSpPr>
      </xdr:nvSpPr>
      <xdr:spPr>
        <a:xfrm>
          <a:off x="2978150" y="668020"/>
          <a:ext cx="28575" cy="106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3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4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5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6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7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8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9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331470</xdr:rowOff>
    </xdr:to>
    <xdr:sp>
      <xdr:nvSpPr>
        <xdr:cNvPr id="10" name="图片 1"/>
        <xdr:cNvSpPr>
          <a:spLocks noChangeAspect="1"/>
        </xdr:cNvSpPr>
      </xdr:nvSpPr>
      <xdr:spPr>
        <a:xfrm>
          <a:off x="2978150" y="668020"/>
          <a:ext cx="2794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11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12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13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14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15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16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17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18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331470</xdr:rowOff>
    </xdr:to>
    <xdr:sp>
      <xdr:nvSpPr>
        <xdr:cNvPr id="19" name="图片 1"/>
        <xdr:cNvSpPr>
          <a:spLocks noChangeAspect="1"/>
        </xdr:cNvSpPr>
      </xdr:nvSpPr>
      <xdr:spPr>
        <a:xfrm>
          <a:off x="2978150" y="668020"/>
          <a:ext cx="2794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20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590550</xdr:colOff>
      <xdr:row>1</xdr:row>
      <xdr:rowOff>304165</xdr:rowOff>
    </xdr:to>
    <xdr:sp>
      <xdr:nvSpPr>
        <xdr:cNvPr id="21" name="图片 1"/>
        <xdr:cNvSpPr>
          <a:spLocks noChangeAspect="1"/>
        </xdr:cNvSpPr>
      </xdr:nvSpPr>
      <xdr:spPr>
        <a:xfrm>
          <a:off x="2978150" y="668020"/>
          <a:ext cx="28575" cy="106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22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23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24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25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26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27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28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331470</xdr:rowOff>
    </xdr:to>
    <xdr:sp>
      <xdr:nvSpPr>
        <xdr:cNvPr id="29" name="图片 1"/>
        <xdr:cNvSpPr>
          <a:spLocks noChangeAspect="1"/>
        </xdr:cNvSpPr>
      </xdr:nvSpPr>
      <xdr:spPr>
        <a:xfrm>
          <a:off x="2978150" y="668020"/>
          <a:ext cx="2794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30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31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32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33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34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35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36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37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331470</xdr:rowOff>
    </xdr:to>
    <xdr:sp>
      <xdr:nvSpPr>
        <xdr:cNvPr id="38" name="图片 1"/>
        <xdr:cNvSpPr>
          <a:spLocks noChangeAspect="1"/>
        </xdr:cNvSpPr>
      </xdr:nvSpPr>
      <xdr:spPr>
        <a:xfrm>
          <a:off x="2978150" y="668020"/>
          <a:ext cx="2794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39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590550</xdr:colOff>
      <xdr:row>1</xdr:row>
      <xdr:rowOff>304165</xdr:rowOff>
    </xdr:to>
    <xdr:sp>
      <xdr:nvSpPr>
        <xdr:cNvPr id="40" name="图片 1"/>
        <xdr:cNvSpPr>
          <a:spLocks noChangeAspect="1"/>
        </xdr:cNvSpPr>
      </xdr:nvSpPr>
      <xdr:spPr>
        <a:xfrm>
          <a:off x="2978150" y="668020"/>
          <a:ext cx="28575" cy="106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41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42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43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44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45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46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47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331470</xdr:rowOff>
    </xdr:to>
    <xdr:sp>
      <xdr:nvSpPr>
        <xdr:cNvPr id="48" name="图片 1"/>
        <xdr:cNvSpPr>
          <a:spLocks noChangeAspect="1"/>
        </xdr:cNvSpPr>
      </xdr:nvSpPr>
      <xdr:spPr>
        <a:xfrm>
          <a:off x="2978150" y="668020"/>
          <a:ext cx="2794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49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50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51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198755</xdr:rowOff>
    </xdr:to>
    <xdr:sp>
      <xdr:nvSpPr>
        <xdr:cNvPr id="52" name="图片 1"/>
        <xdr:cNvSpPr>
          <a:spLocks noChangeAspect="1"/>
        </xdr:cNvSpPr>
      </xdr:nvSpPr>
      <xdr:spPr>
        <a:xfrm>
          <a:off x="1202690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53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54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55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219075</xdr:colOff>
      <xdr:row>1</xdr:row>
      <xdr:rowOff>198120</xdr:rowOff>
    </xdr:to>
    <xdr:sp>
      <xdr:nvSpPr>
        <xdr:cNvPr id="56" name="图片 1"/>
        <xdr:cNvSpPr>
          <a:spLocks noChangeAspect="1"/>
        </xdr:cNvSpPr>
      </xdr:nvSpPr>
      <xdr:spPr>
        <a:xfrm>
          <a:off x="1202690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331470</xdr:rowOff>
    </xdr:to>
    <xdr:sp>
      <xdr:nvSpPr>
        <xdr:cNvPr id="57" name="图片 1"/>
        <xdr:cNvSpPr>
          <a:spLocks noChangeAspect="1"/>
        </xdr:cNvSpPr>
      </xdr:nvSpPr>
      <xdr:spPr>
        <a:xfrm>
          <a:off x="2978150" y="668020"/>
          <a:ext cx="2794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</xdr:row>
      <xdr:rowOff>198120</xdr:rowOff>
    </xdr:from>
    <xdr:to>
      <xdr:col>3</xdr:col>
      <xdr:colOff>589915</xdr:colOff>
      <xdr:row>1</xdr:row>
      <xdr:rowOff>327660</xdr:rowOff>
    </xdr:to>
    <xdr:sp>
      <xdr:nvSpPr>
        <xdr:cNvPr id="58" name="图片 1"/>
        <xdr:cNvSpPr>
          <a:spLocks noChangeAspect="1"/>
        </xdr:cNvSpPr>
      </xdr:nvSpPr>
      <xdr:spPr>
        <a:xfrm>
          <a:off x="2978150" y="668020"/>
          <a:ext cx="27940" cy="129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59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60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61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62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63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64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65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66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67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68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69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70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71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72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73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74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75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76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77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78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79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80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81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82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83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84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85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86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87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88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89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198755</xdr:rowOff>
    </xdr:to>
    <xdr:sp>
      <xdr:nvSpPr>
        <xdr:cNvPr id="90" name="图片 1"/>
        <xdr:cNvSpPr>
          <a:spLocks noChangeAspect="1"/>
        </xdr:cNvSpPr>
      </xdr:nvSpPr>
      <xdr:spPr>
        <a:xfrm>
          <a:off x="488950" y="469900"/>
          <a:ext cx="13525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91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92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93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135255</xdr:colOff>
      <xdr:row>1</xdr:row>
      <xdr:rowOff>198120</xdr:rowOff>
    </xdr:to>
    <xdr:sp>
      <xdr:nvSpPr>
        <xdr:cNvPr id="94" name="图片 1"/>
        <xdr:cNvSpPr>
          <a:spLocks noChangeAspect="1"/>
        </xdr:cNvSpPr>
      </xdr:nvSpPr>
      <xdr:spPr>
        <a:xfrm>
          <a:off x="488950" y="469900"/>
          <a:ext cx="1352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95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96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97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98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99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00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01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02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03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04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05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06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07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08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09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10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11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12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13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14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15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16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17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18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19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20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21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22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23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24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25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198755</xdr:rowOff>
    </xdr:to>
    <xdr:sp>
      <xdr:nvSpPr>
        <xdr:cNvPr id="126" name="图片 1"/>
        <xdr:cNvSpPr>
          <a:spLocks noChangeAspect="1"/>
        </xdr:cNvSpPr>
      </xdr:nvSpPr>
      <xdr:spPr>
        <a:xfrm>
          <a:off x="1140968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27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28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29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219075</xdr:colOff>
      <xdr:row>1</xdr:row>
      <xdr:rowOff>198120</xdr:rowOff>
    </xdr:to>
    <xdr:sp>
      <xdr:nvSpPr>
        <xdr:cNvPr id="130" name="图片 1"/>
        <xdr:cNvSpPr>
          <a:spLocks noChangeAspect="1"/>
        </xdr:cNvSpPr>
      </xdr:nvSpPr>
      <xdr:spPr>
        <a:xfrm>
          <a:off x="1140968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31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32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33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34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35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36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37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38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39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40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41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42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43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44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45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46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47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48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49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50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51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52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53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54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55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56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57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58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59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60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61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198755</xdr:rowOff>
    </xdr:to>
    <xdr:sp>
      <xdr:nvSpPr>
        <xdr:cNvPr id="162" name="图片 1"/>
        <xdr:cNvSpPr>
          <a:spLocks noChangeAspect="1"/>
        </xdr:cNvSpPr>
      </xdr:nvSpPr>
      <xdr:spPr>
        <a:xfrm>
          <a:off x="488950" y="469900"/>
          <a:ext cx="21907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63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64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65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219075</xdr:colOff>
      <xdr:row>1</xdr:row>
      <xdr:rowOff>198120</xdr:rowOff>
    </xdr:to>
    <xdr:sp>
      <xdr:nvSpPr>
        <xdr:cNvPr id="166" name="图片 1"/>
        <xdr:cNvSpPr>
          <a:spLocks noChangeAspect="1"/>
        </xdr:cNvSpPr>
      </xdr:nvSpPr>
      <xdr:spPr>
        <a:xfrm>
          <a:off x="488950" y="469900"/>
          <a:ext cx="21907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67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68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69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70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71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72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73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74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75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76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77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78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79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80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81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82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83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84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85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86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87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88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89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90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91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92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93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94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95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96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97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198120</xdr:rowOff>
    </xdr:to>
    <xdr:sp>
      <xdr:nvSpPr>
        <xdr:cNvPr id="198" name="图片 1"/>
        <xdr:cNvSpPr>
          <a:spLocks noChangeAspect="1"/>
        </xdr:cNvSpPr>
      </xdr:nvSpPr>
      <xdr:spPr>
        <a:xfrm>
          <a:off x="1136650" y="469900"/>
          <a:ext cx="374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199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200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201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1</xdr:row>
      <xdr:rowOff>0</xdr:rowOff>
    </xdr:from>
    <xdr:to>
      <xdr:col>1</xdr:col>
      <xdr:colOff>685165</xdr:colOff>
      <xdr:row>1</xdr:row>
      <xdr:rowOff>197485</xdr:rowOff>
    </xdr:to>
    <xdr:sp>
      <xdr:nvSpPr>
        <xdr:cNvPr id="202" name="图片 1"/>
        <xdr:cNvSpPr>
          <a:spLocks noChangeAspect="1"/>
        </xdr:cNvSpPr>
      </xdr:nvSpPr>
      <xdr:spPr>
        <a:xfrm>
          <a:off x="1136650" y="469900"/>
          <a:ext cx="374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03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04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05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06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07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08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09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10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11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12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13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14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15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16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17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18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19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20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21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22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23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24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25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26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27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28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29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30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31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32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33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198120</xdr:rowOff>
    </xdr:to>
    <xdr:sp>
      <xdr:nvSpPr>
        <xdr:cNvPr id="234" name="图片 1"/>
        <xdr:cNvSpPr>
          <a:spLocks noChangeAspect="1"/>
        </xdr:cNvSpPr>
      </xdr:nvSpPr>
      <xdr:spPr>
        <a:xfrm>
          <a:off x="2294255" y="469900"/>
          <a:ext cx="4254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35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36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37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</xdr:row>
      <xdr:rowOff>0</xdr:rowOff>
    </xdr:from>
    <xdr:to>
      <xdr:col>2</xdr:col>
      <xdr:colOff>690245</xdr:colOff>
      <xdr:row>1</xdr:row>
      <xdr:rowOff>197485</xdr:rowOff>
    </xdr:to>
    <xdr:sp>
      <xdr:nvSpPr>
        <xdr:cNvPr id="238" name="图片 1"/>
        <xdr:cNvSpPr>
          <a:spLocks noChangeAspect="1"/>
        </xdr:cNvSpPr>
      </xdr:nvSpPr>
      <xdr:spPr>
        <a:xfrm>
          <a:off x="2294255" y="469900"/>
          <a:ext cx="42545" cy="1974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zoomScale="85" zoomScaleNormal="85" workbookViewId="0">
      <selection activeCell="O16" sqref="O16"/>
    </sheetView>
  </sheetViews>
  <sheetFormatPr defaultColWidth="9" defaultRowHeight="14.4"/>
  <cols>
    <col min="1" max="1" width="7.12962962962963" customWidth="1"/>
    <col min="2" max="2" width="16.8796296296296" customWidth="1"/>
    <col min="3" max="3" width="11.2222222222222" customWidth="1"/>
    <col min="4" max="4" width="27.6296296296296" customWidth="1"/>
    <col min="5" max="5" width="25.4814814814815" customWidth="1"/>
    <col min="6" max="6" width="21.6296296296296" customWidth="1"/>
    <col min="8" max="10" width="9.12962962962963" customWidth="1"/>
    <col min="11" max="11" width="10.6296296296296" customWidth="1"/>
    <col min="12" max="12" width="9.37962962962963" customWidth="1"/>
  </cols>
  <sheetData>
    <row r="1" ht="3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.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13" t="s">
        <v>11</v>
      </c>
      <c r="L2" s="13" t="s">
        <v>12</v>
      </c>
      <c r="M2" s="2" t="s">
        <v>13</v>
      </c>
    </row>
    <row r="3" ht="24.75" customHeight="1" spans="1:13">
      <c r="A3" s="4">
        <v>1</v>
      </c>
      <c r="B3" s="5" t="s">
        <v>14</v>
      </c>
      <c r="C3" s="6">
        <v>44634</v>
      </c>
      <c r="D3" s="7" t="s">
        <v>15</v>
      </c>
      <c r="E3" s="7" t="s">
        <v>16</v>
      </c>
      <c r="F3" s="7" t="s">
        <v>17</v>
      </c>
      <c r="G3" s="7" t="s">
        <v>18</v>
      </c>
      <c r="H3" s="8">
        <v>2440</v>
      </c>
      <c r="I3" s="8">
        <v>2535</v>
      </c>
      <c r="J3" s="14">
        <v>2768</v>
      </c>
      <c r="K3" s="8">
        <f>I3*J3</f>
        <v>7016880</v>
      </c>
      <c r="L3" s="8">
        <v>262960</v>
      </c>
      <c r="M3" s="7" t="s">
        <v>19</v>
      </c>
    </row>
    <row r="4" ht="24.75" customHeight="1" spans="1:13">
      <c r="A4" s="4">
        <v>2</v>
      </c>
      <c r="B4" s="5" t="s">
        <v>20</v>
      </c>
      <c r="C4" s="9">
        <v>44652</v>
      </c>
      <c r="D4" s="7" t="s">
        <v>21</v>
      </c>
      <c r="E4" s="7" t="s">
        <v>16</v>
      </c>
      <c r="F4" s="7" t="s">
        <v>22</v>
      </c>
      <c r="G4" s="7" t="s">
        <v>18</v>
      </c>
      <c r="H4" s="7">
        <v>2440</v>
      </c>
      <c r="I4" s="7">
        <v>2460</v>
      </c>
      <c r="J4" s="14">
        <v>2469</v>
      </c>
      <c r="K4" s="8">
        <f t="shared" ref="K4:K19" si="0">I4*J4</f>
        <v>6073740</v>
      </c>
      <c r="L4" s="8">
        <v>49380</v>
      </c>
      <c r="M4" s="7" t="s">
        <v>23</v>
      </c>
    </row>
    <row r="5" ht="24.75" customHeight="1" spans="1:13">
      <c r="A5" s="4">
        <v>3</v>
      </c>
      <c r="B5" s="5" t="s">
        <v>24</v>
      </c>
      <c r="C5" s="9">
        <v>44677</v>
      </c>
      <c r="D5" s="7" t="s">
        <v>25</v>
      </c>
      <c r="E5" s="7" t="s">
        <v>16</v>
      </c>
      <c r="F5" s="7" t="s">
        <v>26</v>
      </c>
      <c r="G5" s="7" t="s">
        <v>18</v>
      </c>
      <c r="H5" s="7">
        <v>2480</v>
      </c>
      <c r="I5" s="7">
        <v>2505</v>
      </c>
      <c r="J5" s="15">
        <v>1097</v>
      </c>
      <c r="K5" s="8">
        <f t="shared" si="0"/>
        <v>2747985</v>
      </c>
      <c r="L5" s="7">
        <v>27425</v>
      </c>
      <c r="M5" s="7" t="s">
        <v>19</v>
      </c>
    </row>
    <row r="6" ht="24.75" customHeight="1" spans="1:13">
      <c r="A6" s="4">
        <v>4</v>
      </c>
      <c r="B6" s="5" t="s">
        <v>27</v>
      </c>
      <c r="C6" s="9">
        <v>44677</v>
      </c>
      <c r="D6" s="7" t="s">
        <v>28</v>
      </c>
      <c r="E6" s="7" t="s">
        <v>16</v>
      </c>
      <c r="F6" s="7" t="s">
        <v>26</v>
      </c>
      <c r="G6" s="7" t="s">
        <v>18</v>
      </c>
      <c r="H6" s="7">
        <v>2480</v>
      </c>
      <c r="I6" s="7">
        <v>2520</v>
      </c>
      <c r="J6" s="15">
        <v>1000</v>
      </c>
      <c r="K6" s="8">
        <f t="shared" si="0"/>
        <v>2520000</v>
      </c>
      <c r="L6" s="7">
        <v>40000</v>
      </c>
      <c r="M6" s="7" t="s">
        <v>19</v>
      </c>
    </row>
    <row r="7" ht="24.75" customHeight="1" spans="1:13">
      <c r="A7" s="4">
        <v>5</v>
      </c>
      <c r="B7" s="5" t="s">
        <v>29</v>
      </c>
      <c r="C7" s="9">
        <v>44680</v>
      </c>
      <c r="D7" s="7" t="s">
        <v>28</v>
      </c>
      <c r="E7" s="7" t="s">
        <v>16</v>
      </c>
      <c r="F7" s="7" t="s">
        <v>30</v>
      </c>
      <c r="G7" s="7" t="s">
        <v>18</v>
      </c>
      <c r="H7" s="7">
        <v>2450</v>
      </c>
      <c r="I7" s="7">
        <v>2545</v>
      </c>
      <c r="J7" s="15">
        <v>931</v>
      </c>
      <c r="K7" s="8">
        <f t="shared" si="0"/>
        <v>2369395</v>
      </c>
      <c r="L7" s="7">
        <v>88445</v>
      </c>
      <c r="M7" s="7" t="s">
        <v>23</v>
      </c>
    </row>
    <row r="8" ht="24.75" customHeight="1" spans="1:13">
      <c r="A8" s="4">
        <v>6</v>
      </c>
      <c r="B8" s="9" t="s">
        <v>31</v>
      </c>
      <c r="C8" s="9">
        <v>44704</v>
      </c>
      <c r="D8" s="7" t="s">
        <v>32</v>
      </c>
      <c r="E8" s="7" t="s">
        <v>16</v>
      </c>
      <c r="F8" s="7" t="s">
        <v>33</v>
      </c>
      <c r="G8" s="7" t="s">
        <v>18</v>
      </c>
      <c r="H8" s="7">
        <v>2560</v>
      </c>
      <c r="I8" s="7">
        <v>2650</v>
      </c>
      <c r="J8" s="15">
        <v>500</v>
      </c>
      <c r="K8" s="8">
        <f t="shared" si="0"/>
        <v>1325000</v>
      </c>
      <c r="L8" s="7">
        <v>45000</v>
      </c>
      <c r="M8" s="7" t="s">
        <v>23</v>
      </c>
    </row>
    <row r="9" ht="24.75" customHeight="1" spans="1:13">
      <c r="A9" s="4">
        <v>7</v>
      </c>
      <c r="B9" s="9" t="s">
        <v>34</v>
      </c>
      <c r="C9" s="9">
        <v>44704</v>
      </c>
      <c r="D9" s="7" t="s">
        <v>32</v>
      </c>
      <c r="E9" s="7" t="s">
        <v>16</v>
      </c>
      <c r="F9" s="7" t="s">
        <v>33</v>
      </c>
      <c r="G9" s="7" t="s">
        <v>18</v>
      </c>
      <c r="H9" s="7">
        <v>2560</v>
      </c>
      <c r="I9" s="7">
        <v>2650</v>
      </c>
      <c r="J9" s="15">
        <v>500</v>
      </c>
      <c r="K9" s="8">
        <f t="shared" si="0"/>
        <v>1325000</v>
      </c>
      <c r="L9" s="7">
        <v>45000</v>
      </c>
      <c r="M9" s="7" t="s">
        <v>23</v>
      </c>
    </row>
    <row r="10" ht="24.75" customHeight="1" spans="1:13">
      <c r="A10" s="4">
        <v>8</v>
      </c>
      <c r="B10" s="9" t="s">
        <v>35</v>
      </c>
      <c r="C10" s="9">
        <v>44704</v>
      </c>
      <c r="D10" s="7" t="s">
        <v>25</v>
      </c>
      <c r="E10" s="7" t="s">
        <v>16</v>
      </c>
      <c r="F10" s="7" t="s">
        <v>33</v>
      </c>
      <c r="G10" s="7" t="s">
        <v>18</v>
      </c>
      <c r="H10" s="7">
        <v>2560</v>
      </c>
      <c r="I10" s="7">
        <v>2660</v>
      </c>
      <c r="J10" s="15">
        <v>629</v>
      </c>
      <c r="K10" s="8">
        <f t="shared" si="0"/>
        <v>1673140</v>
      </c>
      <c r="L10" s="7">
        <v>62900</v>
      </c>
      <c r="M10" s="7" t="s">
        <v>23</v>
      </c>
    </row>
    <row r="11" ht="24.75" customHeight="1" spans="1:13">
      <c r="A11" s="4">
        <v>9</v>
      </c>
      <c r="B11" s="9" t="s">
        <v>36</v>
      </c>
      <c r="C11" s="9">
        <v>44711</v>
      </c>
      <c r="D11" s="7" t="s">
        <v>37</v>
      </c>
      <c r="E11" s="7" t="s">
        <v>16</v>
      </c>
      <c r="F11" s="7" t="s">
        <v>38</v>
      </c>
      <c r="G11" s="7" t="s">
        <v>18</v>
      </c>
      <c r="H11" s="7">
        <v>2540</v>
      </c>
      <c r="I11" s="7">
        <v>2540</v>
      </c>
      <c r="J11" s="15">
        <v>1193</v>
      </c>
      <c r="K11" s="8">
        <f t="shared" si="0"/>
        <v>3030220</v>
      </c>
      <c r="L11" s="7">
        <v>0</v>
      </c>
      <c r="M11" s="7" t="s">
        <v>19</v>
      </c>
    </row>
    <row r="12" ht="24.75" customHeight="1" spans="1:13">
      <c r="A12" s="4">
        <v>10</v>
      </c>
      <c r="B12" s="9" t="s">
        <v>39</v>
      </c>
      <c r="C12" s="9">
        <v>44711</v>
      </c>
      <c r="D12" s="7" t="s">
        <v>15</v>
      </c>
      <c r="E12" s="7" t="s">
        <v>16</v>
      </c>
      <c r="F12" s="7" t="s">
        <v>38</v>
      </c>
      <c r="G12" s="7" t="s">
        <v>18</v>
      </c>
      <c r="H12" s="7">
        <v>2540</v>
      </c>
      <c r="I12" s="7">
        <v>2545</v>
      </c>
      <c r="J12" s="15">
        <v>1000</v>
      </c>
      <c r="K12" s="8">
        <f t="shared" si="0"/>
        <v>2545000</v>
      </c>
      <c r="L12" s="7">
        <v>5000</v>
      </c>
      <c r="M12" s="7" t="s">
        <v>19</v>
      </c>
    </row>
    <row r="13" ht="24.75" customHeight="1" spans="1:13">
      <c r="A13" s="4">
        <v>11</v>
      </c>
      <c r="B13" s="10" t="s">
        <v>40</v>
      </c>
      <c r="C13" s="9">
        <v>44750</v>
      </c>
      <c r="D13" s="10" t="s">
        <v>25</v>
      </c>
      <c r="E13" s="10" t="s">
        <v>16</v>
      </c>
      <c r="F13" s="10" t="s">
        <v>41</v>
      </c>
      <c r="G13" s="10" t="s">
        <v>18</v>
      </c>
      <c r="H13" s="10">
        <v>2580</v>
      </c>
      <c r="I13" s="10">
        <v>2615</v>
      </c>
      <c r="J13" s="16">
        <v>1114</v>
      </c>
      <c r="K13" s="8">
        <f t="shared" si="0"/>
        <v>2913110</v>
      </c>
      <c r="L13" s="10">
        <v>38990</v>
      </c>
      <c r="M13" s="7" t="s">
        <v>19</v>
      </c>
    </row>
    <row r="14" ht="24.75" customHeight="1" spans="1:13">
      <c r="A14" s="4">
        <v>12</v>
      </c>
      <c r="B14" s="10" t="s">
        <v>42</v>
      </c>
      <c r="C14" s="9">
        <v>44750</v>
      </c>
      <c r="D14" s="10" t="s">
        <v>43</v>
      </c>
      <c r="E14" s="10" t="s">
        <v>16</v>
      </c>
      <c r="F14" s="10" t="s">
        <v>41</v>
      </c>
      <c r="G14" s="10" t="s">
        <v>18</v>
      </c>
      <c r="H14" s="10">
        <v>2580</v>
      </c>
      <c r="I14" s="10">
        <v>2635</v>
      </c>
      <c r="J14" s="16">
        <v>1200</v>
      </c>
      <c r="K14" s="8">
        <f t="shared" si="0"/>
        <v>3162000</v>
      </c>
      <c r="L14" s="10">
        <v>66000</v>
      </c>
      <c r="M14" s="7" t="s">
        <v>19</v>
      </c>
    </row>
    <row r="15" ht="24.75" customHeight="1" spans="1:13">
      <c r="A15" s="4">
        <v>13</v>
      </c>
      <c r="B15" s="10" t="s">
        <v>44</v>
      </c>
      <c r="C15" s="9">
        <v>44750</v>
      </c>
      <c r="D15" s="10" t="s">
        <v>43</v>
      </c>
      <c r="E15" s="10" t="s">
        <v>16</v>
      </c>
      <c r="F15" s="10" t="s">
        <v>41</v>
      </c>
      <c r="G15" s="10" t="s">
        <v>18</v>
      </c>
      <c r="H15" s="10">
        <v>2580</v>
      </c>
      <c r="I15" s="10">
        <v>2640</v>
      </c>
      <c r="J15" s="16">
        <v>1200</v>
      </c>
      <c r="K15" s="8">
        <f t="shared" si="0"/>
        <v>3168000</v>
      </c>
      <c r="L15" s="10">
        <v>72000</v>
      </c>
      <c r="M15" s="7" t="s">
        <v>19</v>
      </c>
    </row>
    <row r="16" ht="24.75" customHeight="1" spans="1:13">
      <c r="A16" s="4">
        <v>14</v>
      </c>
      <c r="B16" s="10" t="s">
        <v>45</v>
      </c>
      <c r="C16" s="9">
        <v>44769</v>
      </c>
      <c r="D16" s="10" t="s">
        <v>46</v>
      </c>
      <c r="E16" s="10" t="s">
        <v>16</v>
      </c>
      <c r="F16" s="10" t="s">
        <v>47</v>
      </c>
      <c r="G16" s="10" t="s">
        <v>18</v>
      </c>
      <c r="H16" s="10">
        <v>2520</v>
      </c>
      <c r="I16" s="10">
        <v>2520</v>
      </c>
      <c r="J16" s="16">
        <v>500</v>
      </c>
      <c r="K16" s="8">
        <f t="shared" si="0"/>
        <v>1260000</v>
      </c>
      <c r="L16" s="10">
        <v>0</v>
      </c>
      <c r="M16" s="7" t="s">
        <v>23</v>
      </c>
    </row>
    <row r="17" ht="24.75" customHeight="1" spans="1:13">
      <c r="A17" s="4">
        <v>15</v>
      </c>
      <c r="B17" s="10" t="s">
        <v>48</v>
      </c>
      <c r="C17" s="9">
        <v>44769</v>
      </c>
      <c r="D17" s="10" t="s">
        <v>46</v>
      </c>
      <c r="E17" s="10" t="s">
        <v>16</v>
      </c>
      <c r="F17" s="10" t="s">
        <v>47</v>
      </c>
      <c r="G17" s="10" t="s">
        <v>18</v>
      </c>
      <c r="H17" s="10">
        <v>2520</v>
      </c>
      <c r="I17" s="10">
        <v>2520</v>
      </c>
      <c r="J17" s="16">
        <v>500</v>
      </c>
      <c r="K17" s="8">
        <f t="shared" si="0"/>
        <v>1260000</v>
      </c>
      <c r="L17" s="10">
        <v>0</v>
      </c>
      <c r="M17" s="7" t="s">
        <v>23</v>
      </c>
    </row>
    <row r="18" ht="24.75" customHeight="1" spans="1:13">
      <c r="A18" s="4">
        <v>16</v>
      </c>
      <c r="B18" s="10" t="s">
        <v>49</v>
      </c>
      <c r="C18" s="9">
        <v>44769</v>
      </c>
      <c r="D18" s="10" t="s">
        <v>43</v>
      </c>
      <c r="E18" s="10" t="s">
        <v>16</v>
      </c>
      <c r="F18" s="10" t="s">
        <v>47</v>
      </c>
      <c r="G18" s="10" t="s">
        <v>18</v>
      </c>
      <c r="H18" s="10">
        <v>2520</v>
      </c>
      <c r="I18" s="10">
        <v>2520</v>
      </c>
      <c r="J18" s="16">
        <v>660</v>
      </c>
      <c r="K18" s="8">
        <f t="shared" si="0"/>
        <v>1663200</v>
      </c>
      <c r="L18" s="10">
        <v>0</v>
      </c>
      <c r="M18" s="7" t="s">
        <v>23</v>
      </c>
    </row>
    <row r="19" ht="24.75" customHeight="1" spans="1:13">
      <c r="A19" s="4">
        <v>17</v>
      </c>
      <c r="B19" s="10" t="s">
        <v>50</v>
      </c>
      <c r="C19" s="9">
        <v>44769</v>
      </c>
      <c r="D19" s="10" t="s">
        <v>43</v>
      </c>
      <c r="E19" s="10" t="s">
        <v>16</v>
      </c>
      <c r="F19" s="10" t="s">
        <v>47</v>
      </c>
      <c r="G19" s="10" t="s">
        <v>18</v>
      </c>
      <c r="H19" s="10">
        <v>2520</v>
      </c>
      <c r="I19" s="10">
        <v>2525</v>
      </c>
      <c r="J19" s="16">
        <v>500</v>
      </c>
      <c r="K19" s="8">
        <f t="shared" si="0"/>
        <v>1262500</v>
      </c>
      <c r="L19" s="10">
        <v>2500</v>
      </c>
      <c r="M19" s="7" t="s">
        <v>23</v>
      </c>
    </row>
    <row r="20" ht="26.25" customHeight="1" spans="1:13">
      <c r="A20" s="11" t="s">
        <v>51</v>
      </c>
      <c r="B20" s="12"/>
      <c r="C20" s="12"/>
      <c r="D20" s="12"/>
      <c r="E20" s="12"/>
      <c r="F20" s="12"/>
      <c r="G20" s="12"/>
      <c r="H20" s="12"/>
      <c r="I20" s="12"/>
      <c r="J20" s="17">
        <f>SUM(J3:J19)</f>
        <v>17761</v>
      </c>
      <c r="K20" s="12"/>
      <c r="L20" s="12"/>
      <c r="M20" s="12"/>
    </row>
  </sheetData>
  <mergeCells count="1">
    <mergeCell ref="A1:M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黎娇</cp:lastModifiedBy>
  <dcterms:created xsi:type="dcterms:W3CDTF">2011-12-31T06:39:00Z</dcterms:created>
  <dcterms:modified xsi:type="dcterms:W3CDTF">2022-09-23T03:06:37Z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71939B2398394921A10DB8A34D87A216</vt:lpwstr>
  </property>
  <property fmtid="{D5CDD505-2E9C-101B-9397-08002B2CF9AE}" pid="5" name="commondata">
    <vt:lpwstr>eyJoZGlkIjoiN2E0Zjk1NTEyOWE2MWMyNTU4NDE3NjlhNmM5OTJjNmMifQ==</vt:lpwstr>
  </property>
</Properties>
</file>